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05" yWindow="-105" windowWidth="23250" windowHeight="12570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<sst xmlns="http://schemas.openxmlformats.org/spreadsheetml/2006/main" count="128" uniqueCount="125">
  <si>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</si>
  <si>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</si>
  <si>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</si>
  <si>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</si>
  <si>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</si>
  <si>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</si>
  <si>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</si>
  <si>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</si>
  <si>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</si>
  <si>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</si>
  <si>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</si>
  <si>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</si>
  <si>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</si>
  <si>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</si>
  <si>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</si>
  <si>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</si>
  <si>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</si>
  <si>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</si>
  <si>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</si>
  <si>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</si>
  <si>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</si>
  <si>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</si>
  <si>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</si>
  <si>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</si>
  <si>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</si>
  <si>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</si>
  <si>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</si>
  <si>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</si>
  <si>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</si>
  <si>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</si>
  <si>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</si>
  <si>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</si>
  <si>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</si>
  <si>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</si>
  <si>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</si>
  <si>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</si>
  <si>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</si>
  <si>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</si>
  <si>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</si>
  <si>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</si>
  <si>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</si>
  <si>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</si>
  <si>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</si>
  <si>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</si>
  <si>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</si>
  <si>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</si>
  <si>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</si>
  <si>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</si>
  <si>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</si>
  <si>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</si>
  <si>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</si>
  <si>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</si>
  <si>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</si>
  <si>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</si>
  <si>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</si>
  <si>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</si>
  <si>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</si>
  <si>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</si>
  <si>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</si>
  <si>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</si>
  <si>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</si>
  <si>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</si>
  <si>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</si>
  <si>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</si>
  <si>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</si>
  <si>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</si>
  <si>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</si>
  <si>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</si>
  <si>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</si>
  <si>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</si>
  <si>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</si>
  <si>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</si>
  <si>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</si>
  <si>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</si>
  <si>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</si>
  <si>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</si>
  <si>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</si>
  <si>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</si>
  <si>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</si>
  <si>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</si>
  <si>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</si>
  <si>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</si>
  <si>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</si>
  <si>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</si>
  <si>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</si>
  <si>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</si>
  <si>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</si>
  <si>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</si>
  <si>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</si>
  <si>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</si>
  <si>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</si>
  <si>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</si>
  <si>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</si>
  <si>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</si>
  <si>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</si>
  <si>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</si>
  <si>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</si>
  <si>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</si>
  <si>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</si>
  <si>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</si>
  <si>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</si>
  <si>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</si>
  <si>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</si>
  <si>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</si>
  <si>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</si>
  <si>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</si>
  <si>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</si>
  <si>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</si>
  <si>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</si>
  <si>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</si>
  <si>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</si>
  <si>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</si>
  <si>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</si>
  <si>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</si>
  <si>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</si>
  <si>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</si>
  <si>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</si>
  <si>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</si>
  <si>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</si>
  <si>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</si>
  <si>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</si>
  <si>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2021 (d)</t>
  </si>
  <si>
    <t>31 de diciembre de 2020 (e)</t>
  </si>
  <si>
    <t>Consejo de Urbanización Municipal de Chihuahua</t>
  </si>
  <si>
    <t>Al 30 de junio de 2021 y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</si>
</sst>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zoomScale="90" zoomScaleNormal="90" workbookViewId="0">
      <selection activeCell="G74" sqref="G74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123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124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1337830.33</v>
      </c>
      <c r="D9" s="20">
        <f>SUM(D10:D16)</f>
        <v>1865388.51</v>
      </c>
      <c r="E9" s="11" t="s">
        <v>9</v>
      </c>
      <c r="F9" s="20">
        <f>SUM(F10:F18)</f>
        <v>382087.17000000004</v>
      </c>
      <c r="G9" s="20">
        <f>SUM(G10:G18)</f>
        <v>407547.86</v>
      </c>
    </row>
    <row r="10" spans="2:8" x14ac:dyDescent="0.25">
      <c r="B10" s="12" t="s">
        <v>10</v>
      </c>
      <c r="C10" s="26">
        <v>700</v>
      </c>
      <c r="D10" s="26">
        <v>700</v>
      </c>
      <c r="E10" s="13" t="s">
        <v>11</v>
      </c>
      <c r="F10" s="26">
        <v>0</v>
      </c>
      <c r="G10" s="26">
        <v>0</v>
      </c>
    </row>
    <row r="11" spans="2:8" x14ac:dyDescent="0.25">
      <c r="B11" s="12" t="s">
        <v>12</v>
      </c>
      <c r="C11" s="26">
        <v>1337130.33</v>
      </c>
      <c r="D11" s="26">
        <v>1864688.51</v>
      </c>
      <c r="E11" s="13" t="s">
        <v>13</v>
      </c>
      <c r="F11" s="26">
        <v>0</v>
      </c>
      <c r="G11" s="26">
        <v>0</v>
      </c>
    </row>
    <row r="12" spans="2:8" ht="24" x14ac:dyDescent="0.25">
      <c r="B12" s="12" t="s">
        <v>14</v>
      </c>
      <c r="C12" s="26">
        <v>0</v>
      </c>
      <c r="D12" s="26">
        <v>0</v>
      </c>
      <c r="E12" s="13" t="s">
        <v>15</v>
      </c>
      <c r="F12" s="26">
        <v>0</v>
      </c>
      <c r="G12" s="26">
        <v>0</v>
      </c>
    </row>
    <row r="13" spans="2:8" ht="24" x14ac:dyDescent="0.25">
      <c r="B13" s="12" t="s">
        <v>16</v>
      </c>
      <c r="C13" s="26">
        <v>0</v>
      </c>
      <c r="D13" s="26">
        <v>0</v>
      </c>
      <c r="E13" s="13" t="s">
        <v>17</v>
      </c>
      <c r="F13" s="26">
        <v>0</v>
      </c>
      <c r="G13" s="26">
        <v>0</v>
      </c>
    </row>
    <row r="14" spans="2:8" ht="22.15" customHeight="1" x14ac:dyDescent="0.25">
      <c r="B14" s="12" t="s">
        <v>18</v>
      </c>
      <c r="C14" s="26">
        <v>0</v>
      </c>
      <c r="D14" s="26">
        <v>0</v>
      </c>
      <c r="E14" s="13" t="s">
        <v>19</v>
      </c>
      <c r="F14" s="26">
        <v>0</v>
      </c>
      <c r="G14" s="26">
        <v>0</v>
      </c>
    </row>
    <row r="15" spans="2:8" ht="24" x14ac:dyDescent="0.25">
      <c r="B15" s="12" t="s">
        <v>20</v>
      </c>
      <c r="C15" s="26">
        <v>0</v>
      </c>
      <c r="D15" s="26">
        <v>0</v>
      </c>
      <c r="E15" s="13" t="s">
        <v>21</v>
      </c>
      <c r="F15" s="26">
        <v>0</v>
      </c>
      <c r="G15" s="26">
        <v>0</v>
      </c>
    </row>
    <row r="16" spans="2:8" ht="24" x14ac:dyDescent="0.25">
      <c r="B16" s="12" t="s">
        <v>22</v>
      </c>
      <c r="C16" s="26">
        <v>0</v>
      </c>
      <c r="D16" s="26">
        <v>0</v>
      </c>
      <c r="E16" s="13" t="s">
        <v>23</v>
      </c>
      <c r="F16" s="26">
        <v>162759.53</v>
      </c>
      <c r="G16" s="26">
        <v>194536.83</v>
      </c>
    </row>
    <row r="17" spans="2:7" ht="24" x14ac:dyDescent="0.25">
      <c r="B17" s="10" t="s">
        <v>24</v>
      </c>
      <c r="C17" s="20">
        <f>SUM(C18:C24)</f>
        <v>29276789.379999999</v>
      </c>
      <c r="D17" s="20">
        <f>SUM(D18:D24)</f>
        <v>22653337.800000001</v>
      </c>
      <c r="E17" s="13" t="s">
        <v>25</v>
      </c>
      <c r="F17" s="26">
        <v>0</v>
      </c>
      <c r="G17" s="26">
        <v>0</v>
      </c>
    </row>
    <row r="18" spans="2:7" x14ac:dyDescent="0.25">
      <c r="B18" s="12" t="s">
        <v>26</v>
      </c>
      <c r="C18" s="26">
        <v>10100000</v>
      </c>
      <c r="D18" s="26">
        <v>6598000</v>
      </c>
      <c r="E18" s="13" t="s">
        <v>27</v>
      </c>
      <c r="F18" s="26">
        <v>219327.64</v>
      </c>
      <c r="G18" s="26">
        <v>213011.03</v>
      </c>
    </row>
    <row r="19" spans="2:7" x14ac:dyDescent="0.25">
      <c r="B19" s="12" t="s">
        <v>28</v>
      </c>
      <c r="C19" s="26">
        <v>19176789.379999999</v>
      </c>
      <c r="D19" s="26">
        <v>16055177.800000001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26">
        <v>0</v>
      </c>
      <c r="D20" s="26">
        <v>160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26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26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26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26">
        <v>0</v>
      </c>
      <c r="D24" s="26">
        <v>0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0</v>
      </c>
      <c r="D25" s="20">
        <f>SUM(D26:D30)</f>
        <v>0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0</v>
      </c>
      <c r="D26" s="26">
        <v>0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21347647.350000001</v>
      </c>
      <c r="G27" s="20">
        <f>SUM(G28:G30)</f>
        <v>17751701.59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26">
        <v>21347647.350000001</v>
      </c>
      <c r="G28" s="26">
        <v>17751701.59</v>
      </c>
    </row>
    <row r="29" spans="2:7" ht="25.15" customHeight="1" x14ac:dyDescent="0.25">
      <c r="B29" s="12" t="s">
        <v>48</v>
      </c>
      <c r="C29" s="26">
        <v>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15.75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30614619.710000001</v>
      </c>
      <c r="D47" s="20">
        <f>SUM(D41,D38,D37,D31,D25,D17,D9)</f>
        <v>24518726.310000002</v>
      </c>
      <c r="E47" s="14" t="s">
        <v>83</v>
      </c>
      <c r="F47" s="20">
        <f>SUM(F42,F38,F31,F27,F26,F23,F19,F9)</f>
        <v>21729734.520000003</v>
      </c>
      <c r="G47" s="20">
        <f>SUM(G42,G38,G31,G27,G26,G23,G19,G9)</f>
        <v>18159249.449999999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26">
        <v>83253351.329999998</v>
      </c>
      <c r="D51" s="26">
        <v>86056154.859999999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26">
        <v>37769811.549999997</v>
      </c>
      <c r="D52" s="26">
        <v>29848201.600000001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26">
        <v>5339199.25</v>
      </c>
      <c r="D53" s="26">
        <v>5298972.37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26">
        <v>38774.239999999998</v>
      </c>
      <c r="D54" s="26">
        <v>38774.239999999998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26">
        <v>-4264267.88</v>
      </c>
      <c r="D55" s="26">
        <v>-4264267.88</v>
      </c>
      <c r="E55" s="11" t="s">
        <v>97</v>
      </c>
      <c r="F55" s="26">
        <v>0</v>
      </c>
      <c r="G55" s="26">
        <v>0</v>
      </c>
    </row>
    <row r="56" spans="2:7" x14ac:dyDescent="0.25">
      <c r="B56" s="10" t="s">
        <v>98</v>
      </c>
      <c r="C56" s="26">
        <v>0</v>
      </c>
      <c r="D56" s="26">
        <v>0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0</v>
      </c>
      <c r="G57" s="20">
        <f>SUM(G50:G55)</f>
        <v>0</v>
      </c>
    </row>
    <row r="58" spans="2:7" x14ac:dyDescent="0.25">
      <c r="B58" s="10" t="s">
        <v>101</v>
      </c>
      <c r="C58" s="26">
        <v>0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21729734.520000003</v>
      </c>
      <c r="G59" s="20">
        <f>SUM(G47,G57)</f>
        <v>18159249.449999999</v>
      </c>
    </row>
    <row r="60" spans="2:7" ht="24" x14ac:dyDescent="0.25">
      <c r="B60" s="4" t="s">
        <v>103</v>
      </c>
      <c r="C60" s="20">
        <f>SUM(C50:C58)</f>
        <v>122136868.48999999</v>
      </c>
      <c r="D60" s="20">
        <f>SUM(D50:D58)</f>
        <v>116977835.19000001</v>
      </c>
      <c r="E60" s="11"/>
      <c r="F60" s="21"/>
      <c r="G60" s="21"/>
    </row>
    <row r="61" spans="2:7" x14ac:dyDescent="0.25">
      <c r="B61" s="10"/>
      <c r="C61" s="21"/>
      <c r="D61" s="21"/>
      <c r="E61" s="14" t="s">
        <v>104</v>
      </c>
      <c r="F61" s="21"/>
      <c r="G61" s="21"/>
    </row>
    <row r="62" spans="2:7" x14ac:dyDescent="0.25">
      <c r="B62" s="4" t="s">
        <v>105</v>
      </c>
      <c r="C62" s="20">
        <f>SUM(C47,C60)</f>
        <v>152751488.19999999</v>
      </c>
      <c r="D62" s="20">
        <f>SUM(D47,D60)</f>
        <v>141496561.5</v>
      </c>
      <c r="E62" s="14"/>
      <c r="F62" s="21"/>
      <c r="G62" s="21"/>
    </row>
    <row r="63" spans="2:7" ht="24" x14ac:dyDescent="0.25">
      <c r="B63" s="15"/>
      <c r="C63" s="23"/>
      <c r="D63" s="23"/>
      <c r="E63" s="14" t="s">
        <v>106</v>
      </c>
      <c r="F63" s="20">
        <f>SUM(F64:F66)</f>
        <v>13222363.85</v>
      </c>
      <c r="G63" s="20">
        <f>SUM(G64:G66)</f>
        <v>13222363.85</v>
      </c>
    </row>
    <row r="64" spans="2:7" x14ac:dyDescent="0.25">
      <c r="B64" s="15"/>
      <c r="C64" s="23"/>
      <c r="D64" s="23"/>
      <c r="E64" s="11" t="s">
        <v>107</v>
      </c>
      <c r="F64" s="26">
        <v>13222363.85</v>
      </c>
      <c r="G64" s="26">
        <v>13222363.85</v>
      </c>
    </row>
    <row r="65" spans="2:7" x14ac:dyDescent="0.25">
      <c r="B65" s="15"/>
      <c r="C65" s="23"/>
      <c r="D65" s="23"/>
      <c r="E65" s="11" t="s">
        <v>108</v>
      </c>
      <c r="F65" s="26">
        <v>0</v>
      </c>
      <c r="G65" s="26">
        <v>0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24" x14ac:dyDescent="0.25">
      <c r="B68" s="15"/>
      <c r="C68" s="23"/>
      <c r="D68" s="23"/>
      <c r="E68" s="14" t="s">
        <v>110</v>
      </c>
      <c r="F68" s="20">
        <f>SUM(F69:F73)</f>
        <v>117799389.83</v>
      </c>
      <c r="G68" s="20">
        <f>SUM(G69:G73)</f>
        <v>110114948.08</v>
      </c>
    </row>
    <row r="69" spans="2:7" x14ac:dyDescent="0.25">
      <c r="B69" s="15"/>
      <c r="C69" s="23"/>
      <c r="D69" s="23"/>
      <c r="E69" s="11" t="s">
        <v>111</v>
      </c>
      <c r="F69" s="26">
        <v>7684441.75</v>
      </c>
      <c r="G69" s="26">
        <v>30063408.98</v>
      </c>
    </row>
    <row r="70" spans="2:7" x14ac:dyDescent="0.25">
      <c r="B70" s="15"/>
      <c r="C70" s="23"/>
      <c r="D70" s="23"/>
      <c r="E70" s="11" t="s">
        <v>112</v>
      </c>
      <c r="F70" s="26">
        <v>110118808.39</v>
      </c>
      <c r="G70" s="26">
        <v>80055399.409999996</v>
      </c>
    </row>
    <row r="71" spans="2:7" x14ac:dyDescent="0.25">
      <c r="B71" s="15"/>
      <c r="C71" s="23"/>
      <c r="D71" s="23"/>
      <c r="E71" s="11" t="s">
        <v>113</v>
      </c>
      <c r="F71" s="26">
        <v>0</v>
      </c>
      <c r="G71" s="26">
        <v>0</v>
      </c>
    </row>
    <row r="72" spans="2:7" x14ac:dyDescent="0.25">
      <c r="B72" s="15"/>
      <c r="C72" s="23"/>
      <c r="D72" s="23"/>
      <c r="E72" s="11" t="s">
        <v>114</v>
      </c>
      <c r="F72" s="26">
        <v>0</v>
      </c>
      <c r="G72" s="26">
        <v>0</v>
      </c>
    </row>
    <row r="73" spans="2:7" ht="24" x14ac:dyDescent="0.25">
      <c r="B73" s="15"/>
      <c r="C73" s="23"/>
      <c r="D73" s="23"/>
      <c r="E73" s="11" t="s">
        <v>115</v>
      </c>
      <c r="F73" s="26">
        <v>-3860.31</v>
      </c>
      <c r="G73" s="26">
        <v>-3860.31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131021753.67999999</v>
      </c>
      <c r="G79" s="20">
        <f>SUM(G63,G68,G75)</f>
        <v>123337311.92999999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152751488.19999999</v>
      </c>
      <c r="G81" s="20">
        <f>SUM(G59,G79)</f>
        <v>141496561.38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3" spans="2:7" ht="15" customHeight="1" x14ac:dyDescent="0.25"/>
    <row r="84" spans="2:7" s="29" customFormat="1" x14ac:dyDescent="0.25">
      <c r="B84" s="28"/>
      <c r="C84" s="28"/>
      <c r="D84" s="28"/>
      <c r="E84" s="28"/>
    </row>
    <row r="85" spans="2:7" s="29" customFormat="1" x14ac:dyDescent="0.25">
      <c r="B85" s="28"/>
      <c r="C85" s="28"/>
      <c r="D85" s="28"/>
      <c r="E85" s="28"/>
    </row>
    <row r="86" spans="2:7" s="29" customFormat="1" x14ac:dyDescent="0.25">
      <c r="B86" s="28"/>
      <c r="C86" s="28"/>
      <c r="D86" s="28"/>
      <c r="E86" s="28"/>
    </row>
    <row r="87" spans="2:7" s="29" customFormat="1" x14ac:dyDescent="0.25">
      <c r="B87" s="28"/>
      <c r="C87" s="28"/>
      <c r="D87" s="28"/>
      <c r="E87" s="28"/>
    </row>
    <row r="88" spans="2:7" s="29" customFormat="1" x14ac:dyDescent="0.25">
      <c r="B88" s="28"/>
      <c r="C88" s="28"/>
      <c r="D88" s="28"/>
      <c r="E88" s="28"/>
    </row>
    <row r="89" spans="2:7" s="29" customFormat="1" x14ac:dyDescent="0.25">
      <c r="B89" s="28"/>
      <c r="C89" s="28"/>
      <c r="D89" s="28"/>
      <c r="E89" s="28"/>
    </row>
    <row r="90" spans="2:7" s="29" customFormat="1" x14ac:dyDescent="0.25">
      <c r="B90" s="28"/>
      <c r="C90" s="28"/>
      <c r="D90" s="28"/>
      <c r="E90" s="28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p8k7pb45JmuFYX1xUwJly6waHAmp1dXVDuVRSK4FIegM/Zwua1ZxGJ5fpyngqr8SOWoEeT4kAw/4gup9sPwcZw==" saltValue="CvUJdUmNObnl6ieGdW8t1A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2020-01-08T19:54:23Z</dcterms:created>
  <dcterms:modified xsi:type="dcterms:W3CDTF">2021-07-13T17:20:07Z</dcterms:modified>
</cp:coreProperties>
</file>